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riSchutte\OneDrive - Journeyed.com\Contracts\DIR 4451 Price Lists 3-15-2021\"/>
    </mc:Choice>
  </mc:AlternateContent>
  <bookViews>
    <workbookView xWindow="0" yWindow="0" windowWidth="19200" windowHeight="10875"/>
  </bookViews>
  <sheets>
    <sheet name="Nuance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4" i="2"/>
</calcChain>
</file>

<file path=xl/sharedStrings.xml><?xml version="1.0" encoding="utf-8"?>
<sst xmlns="http://schemas.openxmlformats.org/spreadsheetml/2006/main" count="60" uniqueCount="43">
  <si>
    <t>Specs</t>
  </si>
  <si>
    <t>SRP</t>
  </si>
  <si>
    <t>Notes</t>
  </si>
  <si>
    <t>Product Description</t>
  </si>
  <si>
    <t xml:space="preserve">Nuance </t>
  </si>
  <si>
    <t>Nuance Power PDF 3 Advanced Volume LVL A 5-24 Named User</t>
  </si>
  <si>
    <t>LIC-AV09Z-F00-3.0A</t>
  </si>
  <si>
    <t>8% discount off MSRP</t>
  </si>
  <si>
    <t xml:space="preserve">Nuance Power PDF 3 Advanced Volume LVL C 50-99 Named User </t>
  </si>
  <si>
    <t xml:space="preserve">Nuance Power PDF 3 Advanced Volume LVL D 100-199 Named User </t>
  </si>
  <si>
    <t>LIC-AV09Z-F00-3.0B</t>
  </si>
  <si>
    <t xml:space="preserve">Naunce Power PDF 3 Advanced Volume LVL B 25-49 Named User </t>
  </si>
  <si>
    <t>LIC-AV09Z-F00-3.0C</t>
  </si>
  <si>
    <t xml:space="preserve">Nuance Power PDF 3 Maintenance and Support 1 yr 50-99 Named User </t>
  </si>
  <si>
    <t>MNT-AV09Z-F00-3.0C</t>
  </si>
  <si>
    <t>LIC-AV09Z-F00-3.0D</t>
  </si>
  <si>
    <t>MNT-AV09Z-F00-3.0D</t>
  </si>
  <si>
    <t xml:space="preserve">Nuance Power PDF 3 Maintenance and Support 1 yr 100-199 Named User </t>
  </si>
  <si>
    <t>LIC-AV09Z-F00-3.0E</t>
  </si>
  <si>
    <t xml:space="preserve">Nuance Power PDF 3 Advanced Volume LVL E  200-499 Named User </t>
  </si>
  <si>
    <t>MNT-AV09Z-F00-3.0E</t>
  </si>
  <si>
    <t xml:space="preserve">Nuance Power PDF 3 Maintenance and Support 1 yr 200-499 </t>
  </si>
  <si>
    <t>LIC-AV09Z-F00-3.0F</t>
  </si>
  <si>
    <t xml:space="preserve">Nuance Power PDF 3 Maintenance and Support 1 yr 500-999 </t>
  </si>
  <si>
    <t>LIC-AV09Z-F00-3.0G</t>
  </si>
  <si>
    <t>Nuance Power PDF 3 Maintenance and Support 1 yr 1000- 2400</t>
  </si>
  <si>
    <t xml:space="preserve">Nuance Power PDF 3 Advanced Volume LVL F  500-999 Named User </t>
  </si>
  <si>
    <t xml:space="preserve">Nuance Power PDF 3 Advanced Volume LVL G  1000-2499 Named User </t>
  </si>
  <si>
    <t xml:space="preserve">Nuance Power PDF 3 Advanced Volume LVL H 2500-4999 Named User </t>
  </si>
  <si>
    <t xml:space="preserve">Nuance Power PDF 3 Maintenance and Support 1 yr 2500-4999 </t>
  </si>
  <si>
    <t>MNT-AV09Z-F00-3.0G</t>
  </si>
  <si>
    <t>LIC-AV09Z-F00-3.0H</t>
  </si>
  <si>
    <t>MNT-AV09Z-F00-3.0H</t>
  </si>
  <si>
    <t>MNT-AV09Z-F00-3.0F</t>
  </si>
  <si>
    <t xml:space="preserve">Nuance Power PDF 3 Advanced Volume LVL I 5000-9999 Named User </t>
  </si>
  <si>
    <t>LIC-AV09Z-F00-3.0I</t>
  </si>
  <si>
    <t>MNT-AV09Z-F00-3.0I</t>
  </si>
  <si>
    <t>Nuance Power PDF 3 Maintenance and Support 1 yr 5000-9999</t>
  </si>
  <si>
    <t>MNT-AV09Z-F00-3.0J</t>
  </si>
  <si>
    <t>LIC-AV09Z-F00-3.0J</t>
  </si>
  <si>
    <t xml:space="preserve">Nuance Power PDF 3 Advanced Volume LVL J 10,000 + Named User </t>
  </si>
  <si>
    <t xml:space="preserve">Nuance Power PDF 3 Maintenance and Support 1 yr 10,000+ Named User </t>
  </si>
  <si>
    <t>DIR Price with .75% Admin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</si>
</sst>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4B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3" fillId="0" borderId="0" xfId="0" applyFont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3" borderId="0" xfId="0" applyFill="1" applyBorder="1"/>
    <xf numFmtId="164" fontId="1" fillId="3" borderId="1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49" fontId="0" fillId="0" borderId="1" xfId="0" applyNumberFormat="1" applyBorder="1" applyAlignment="1"/>
    <xf numFmtId="164" fontId="2" fillId="3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64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zoomScale="85" zoomScaleNormal="85" workbookViewId="0">
      <selection activeCell="B33" sqref="B33"/>
    </sheetView>
  </sheetViews>
  <sheetFormatPr defaultRowHeight="15" x14ac:dyDescent="0.25"/>
  <cols>
    <col min="1" max="1" width="20.7109375" style="9" customWidth="1"/>
    <col min="2" max="2" width="77.5703125" style="9" customWidth="1"/>
    <col min="3" max="3" width="23" style="10" customWidth="1"/>
    <col min="4" max="4" width="10.28515625" style="13" bestFit="1" customWidth="1"/>
    <col min="5" max="5" width="34.5703125" style="9" bestFit="1" customWidth="1"/>
    <col min="6" max="6" width="19.85546875" style="11" customWidth="1"/>
    <col min="7" max="16384" width="9.140625" style="8"/>
  </cols>
  <sheetData>
    <row r="1" spans="1:34" s="1" customFormat="1" ht="46.5" customHeight="1" x14ac:dyDescent="0.3">
      <c r="A1" s="14" t="s">
        <v>4</v>
      </c>
      <c r="B1" s="21" t="s">
        <v>3</v>
      </c>
      <c r="C1" s="21" t="s">
        <v>0</v>
      </c>
      <c r="D1" s="20" t="s">
        <v>1</v>
      </c>
      <c r="E1" s="21" t="s">
        <v>2</v>
      </c>
      <c r="F1" s="21" t="s">
        <v>42</v>
      </c>
    </row>
    <row r="2" spans="1:34" s="3" customFormat="1" ht="18.75" x14ac:dyDescent="0.3">
      <c r="A2" s="24"/>
      <c r="B2" s="24"/>
      <c r="C2" s="24"/>
      <c r="D2" s="24"/>
      <c r="E2" s="24"/>
      <c r="F2" s="2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4" s="5" customFormat="1" ht="18.75" x14ac:dyDescent="0.3">
      <c r="A3" s="25"/>
      <c r="B3" s="25"/>
      <c r="C3" s="25"/>
      <c r="D3" s="25"/>
      <c r="E3" s="25"/>
      <c r="F3" s="2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s="7" customFormat="1" ht="27" customHeight="1" x14ac:dyDescent="0.25">
      <c r="A4" s="15" t="s">
        <v>6</v>
      </c>
      <c r="B4" s="15" t="s">
        <v>5</v>
      </c>
      <c r="C4" s="6"/>
      <c r="D4" s="12">
        <v>50.1</v>
      </c>
      <c r="E4" s="6" t="s">
        <v>7</v>
      </c>
      <c r="F4" s="16">
        <f>D4*(1-8%)*(1+0.75%)</f>
        <v>46.437690000000011</v>
      </c>
    </row>
    <row r="5" spans="1:34" x14ac:dyDescent="0.25">
      <c r="A5" s="15" t="s">
        <v>10</v>
      </c>
      <c r="B5" s="15" t="s">
        <v>11</v>
      </c>
      <c r="C5" s="17"/>
      <c r="D5" s="18">
        <v>46.49</v>
      </c>
      <c r="E5" s="19" t="s">
        <v>7</v>
      </c>
      <c r="F5" s="16">
        <f t="shared" ref="F5:F21" si="0">D5*(1-8%)*(1+0.75%)</f>
        <v>43.091581000000005</v>
      </c>
    </row>
    <row r="6" spans="1:34" x14ac:dyDescent="0.25">
      <c r="A6" s="15" t="s">
        <v>12</v>
      </c>
      <c r="B6" s="15" t="s">
        <v>8</v>
      </c>
      <c r="C6" s="17"/>
      <c r="D6" s="12">
        <v>44.69</v>
      </c>
      <c r="E6" s="19" t="s">
        <v>7</v>
      </c>
      <c r="F6" s="16">
        <f t="shared" si="0"/>
        <v>41.423161000000007</v>
      </c>
    </row>
    <row r="7" spans="1:34" x14ac:dyDescent="0.25">
      <c r="A7" s="15" t="s">
        <v>14</v>
      </c>
      <c r="B7" s="15" t="s">
        <v>13</v>
      </c>
      <c r="C7" s="17"/>
      <c r="D7" s="12">
        <v>6.71</v>
      </c>
      <c r="E7" s="19" t="s">
        <v>7</v>
      </c>
      <c r="F7" s="16">
        <f t="shared" si="0"/>
        <v>6.2194990000000008</v>
      </c>
    </row>
    <row r="8" spans="1:34" x14ac:dyDescent="0.25">
      <c r="A8" s="15" t="s">
        <v>15</v>
      </c>
      <c r="B8" s="15" t="s">
        <v>9</v>
      </c>
      <c r="C8" s="17"/>
      <c r="D8" s="12">
        <v>43.25</v>
      </c>
      <c r="E8" s="19" t="s">
        <v>7</v>
      </c>
      <c r="F8" s="16">
        <f t="shared" si="0"/>
        <v>40.088425000000001</v>
      </c>
    </row>
    <row r="9" spans="1:34" x14ac:dyDescent="0.25">
      <c r="A9" s="15" t="s">
        <v>16</v>
      </c>
      <c r="B9" s="15" t="s">
        <v>17</v>
      </c>
      <c r="C9" s="17"/>
      <c r="D9" s="12">
        <v>6.49</v>
      </c>
      <c r="E9" s="19" t="s">
        <v>7</v>
      </c>
      <c r="F9" s="16">
        <f t="shared" si="0"/>
        <v>6.015581000000001</v>
      </c>
    </row>
    <row r="10" spans="1:34" x14ac:dyDescent="0.25">
      <c r="A10" s="15" t="s">
        <v>18</v>
      </c>
      <c r="B10" s="15" t="s">
        <v>19</v>
      </c>
      <c r="C10" s="17"/>
      <c r="D10" s="12">
        <v>41</v>
      </c>
      <c r="E10" s="19" t="s">
        <v>7</v>
      </c>
      <c r="F10" s="16">
        <f t="shared" si="0"/>
        <v>38.002900000000004</v>
      </c>
    </row>
    <row r="11" spans="1:34" x14ac:dyDescent="0.25">
      <c r="A11" s="15" t="s">
        <v>20</v>
      </c>
      <c r="B11" s="15" t="s">
        <v>21</v>
      </c>
      <c r="C11" s="17"/>
      <c r="D11" s="12">
        <v>6.22</v>
      </c>
      <c r="E11" s="19" t="s">
        <v>7</v>
      </c>
      <c r="F11" s="16">
        <f t="shared" si="0"/>
        <v>5.7653180000000006</v>
      </c>
    </row>
    <row r="12" spans="1:34" x14ac:dyDescent="0.25">
      <c r="A12" s="15" t="s">
        <v>22</v>
      </c>
      <c r="B12" s="15" t="s">
        <v>26</v>
      </c>
      <c r="C12" s="17"/>
      <c r="D12" s="12">
        <v>40</v>
      </c>
      <c r="E12" s="19" t="s">
        <v>7</v>
      </c>
      <c r="F12" s="16">
        <f t="shared" si="0"/>
        <v>37.076000000000008</v>
      </c>
    </row>
    <row r="13" spans="1:34" x14ac:dyDescent="0.25">
      <c r="A13" s="15" t="s">
        <v>33</v>
      </c>
      <c r="B13" s="15" t="s">
        <v>23</v>
      </c>
      <c r="C13" s="17"/>
      <c r="D13" s="12">
        <v>6</v>
      </c>
      <c r="E13" s="19" t="s">
        <v>7</v>
      </c>
      <c r="F13" s="16">
        <f t="shared" si="0"/>
        <v>5.5614000000000008</v>
      </c>
    </row>
    <row r="14" spans="1:34" x14ac:dyDescent="0.25">
      <c r="A14" s="15" t="s">
        <v>24</v>
      </c>
      <c r="B14" s="15" t="s">
        <v>27</v>
      </c>
      <c r="C14" s="17"/>
      <c r="D14" s="12">
        <v>37.119999999999997</v>
      </c>
      <c r="E14" s="19" t="s">
        <v>7</v>
      </c>
      <c r="F14" s="16">
        <f t="shared" si="0"/>
        <v>34.406528000000002</v>
      </c>
    </row>
    <row r="15" spans="1:34" x14ac:dyDescent="0.25">
      <c r="A15" s="15" t="s">
        <v>30</v>
      </c>
      <c r="B15" s="15" t="s">
        <v>25</v>
      </c>
      <c r="C15" s="17"/>
      <c r="D15" s="12">
        <v>5.57</v>
      </c>
      <c r="E15" s="19" t="s">
        <v>7</v>
      </c>
      <c r="F15" s="16">
        <f t="shared" si="0"/>
        <v>5.1628330000000009</v>
      </c>
    </row>
    <row r="16" spans="1:34" x14ac:dyDescent="0.25">
      <c r="A16" s="15" t="s">
        <v>31</v>
      </c>
      <c r="B16" s="19" t="s">
        <v>28</v>
      </c>
      <c r="C16" s="17"/>
      <c r="D16" s="12">
        <v>31.72</v>
      </c>
      <c r="E16" s="19" t="s">
        <v>7</v>
      </c>
      <c r="F16" s="16">
        <f t="shared" si="0"/>
        <v>29.401268000000002</v>
      </c>
    </row>
    <row r="17" spans="1:6" x14ac:dyDescent="0.25">
      <c r="A17" s="15" t="s">
        <v>32</v>
      </c>
      <c r="B17" s="15" t="s">
        <v>29</v>
      </c>
      <c r="C17" s="17"/>
      <c r="D17" s="12">
        <v>4.76</v>
      </c>
      <c r="E17" s="19" t="s">
        <v>7</v>
      </c>
      <c r="F17" s="16">
        <f t="shared" si="0"/>
        <v>4.4120439999999999</v>
      </c>
    </row>
    <row r="18" spans="1:6" x14ac:dyDescent="0.25">
      <c r="A18" s="15" t="s">
        <v>35</v>
      </c>
      <c r="B18" s="19" t="s">
        <v>34</v>
      </c>
      <c r="C18" s="17"/>
      <c r="D18" s="12">
        <v>23.04</v>
      </c>
      <c r="E18" s="19" t="s">
        <v>7</v>
      </c>
      <c r="F18" s="16">
        <f t="shared" si="0"/>
        <v>21.355776000000002</v>
      </c>
    </row>
    <row r="19" spans="1:6" x14ac:dyDescent="0.25">
      <c r="A19" s="15" t="s">
        <v>36</v>
      </c>
      <c r="B19" s="15" t="s">
        <v>37</v>
      </c>
      <c r="C19" s="17"/>
      <c r="D19" s="12">
        <v>3.46</v>
      </c>
      <c r="E19" s="19" t="s">
        <v>7</v>
      </c>
      <c r="F19" s="16">
        <f t="shared" si="0"/>
        <v>3.2070740000000004</v>
      </c>
    </row>
    <row r="20" spans="1:6" x14ac:dyDescent="0.25">
      <c r="A20" s="15" t="s">
        <v>39</v>
      </c>
      <c r="B20" s="19" t="s">
        <v>40</v>
      </c>
      <c r="C20" s="17"/>
      <c r="D20" s="12">
        <v>19.809999999999999</v>
      </c>
      <c r="E20" s="19" t="s">
        <v>7</v>
      </c>
      <c r="F20" s="16">
        <f t="shared" si="0"/>
        <v>18.361889000000001</v>
      </c>
    </row>
    <row r="21" spans="1:6" x14ac:dyDescent="0.25">
      <c r="A21" s="15" t="s">
        <v>38</v>
      </c>
      <c r="B21" s="15" t="s">
        <v>41</v>
      </c>
      <c r="C21" s="17"/>
      <c r="D21" s="12">
        <v>2.97</v>
      </c>
      <c r="E21" s="19" t="s">
        <v>7</v>
      </c>
      <c r="F21" s="16">
        <f t="shared" si="0"/>
        <v>2.7528930000000003</v>
      </c>
    </row>
  </sheetData>
  <mergeCells count="2">
    <mergeCell ref="A2:E2"/>
    <mergeCell ref="A3:E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Wolinski</dc:creator>
  <cp:lastModifiedBy>Keri Schutte</cp:lastModifiedBy>
  <dcterms:created xsi:type="dcterms:W3CDTF">2019-02-15T15:55:07Z</dcterms:created>
  <dcterms:modified xsi:type="dcterms:W3CDTF">2021-03-22T19:30:33Z</dcterms:modified>
</cp:coreProperties>
</file>